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 activeTab="1"/>
  </bookViews>
  <sheets>
    <sheet name="TOÁN CC2" sheetId="1" r:id="rId1"/>
    <sheet name="HÌNH HỌC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D4" i="2"/>
  <c r="G14"/>
  <c r="L10"/>
  <c r="I10"/>
  <c r="J9"/>
  <c r="I9"/>
  <c r="E10"/>
  <c r="D10"/>
  <c r="G9"/>
  <c r="E9"/>
  <c r="J5"/>
  <c r="I5"/>
  <c r="J4"/>
  <c r="I4"/>
  <c r="E6"/>
  <c r="D6"/>
  <c r="E5"/>
  <c r="D5"/>
  <c r="E4"/>
  <c r="M14"/>
  <c r="N11" i="1"/>
  <c r="N10"/>
  <c r="F9"/>
  <c r="H9" s="1"/>
  <c r="I16"/>
  <c r="F19" s="1"/>
  <c r="E20"/>
  <c r="E17"/>
  <c r="J13"/>
  <c r="J12"/>
  <c r="H13"/>
  <c r="H12"/>
  <c r="E13"/>
  <c r="E12"/>
  <c r="I6"/>
  <c r="G6"/>
  <c r="E6"/>
  <c r="I3"/>
  <c r="G3"/>
  <c r="E3"/>
</calcChain>
</file>

<file path=xl/sharedStrings.xml><?xml version="1.0" encoding="utf-8"?>
<sst xmlns="http://schemas.openxmlformats.org/spreadsheetml/2006/main" count="47" uniqueCount="37">
  <si>
    <t>STT</t>
  </si>
  <si>
    <t>1 Đ</t>
  </si>
  <si>
    <t>2 Đ</t>
  </si>
  <si>
    <t>X=</t>
  </si>
  <si>
    <t>Y=</t>
  </si>
  <si>
    <t>1,5 Đ</t>
  </si>
  <si>
    <t>C</t>
  </si>
  <si>
    <t>2,5 Đ</t>
  </si>
  <si>
    <t>0,5 Đ</t>
  </si>
  <si>
    <t>X   +</t>
  </si>
  <si>
    <t>Y    -</t>
  </si>
  <si>
    <t>X     +</t>
  </si>
  <si>
    <t>=</t>
  </si>
  <si>
    <r>
      <t>X</t>
    </r>
    <r>
      <rPr>
        <b/>
        <vertAlign val="superscript"/>
        <sz val="12"/>
        <color theme="1"/>
        <rFont val="Times New Roman"/>
        <family val="1"/>
      </rPr>
      <t xml:space="preserve">2 </t>
    </r>
    <r>
      <rPr>
        <b/>
        <sz val="12"/>
        <color theme="1"/>
        <rFont val="Times New Roman"/>
        <family val="1"/>
      </rPr>
      <t>- Y</t>
    </r>
    <r>
      <rPr>
        <b/>
        <vertAlign val="superscript"/>
        <sz val="12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=</t>
    </r>
  </si>
  <si>
    <t>2 X Y=</t>
  </si>
  <si>
    <t>Y   =</t>
  </si>
  <si>
    <t>C =</t>
  </si>
  <si>
    <t xml:space="preserve">  -  X</t>
  </si>
  <si>
    <t xml:space="preserve"> -  X</t>
  </si>
  <si>
    <r>
      <t>X</t>
    </r>
    <r>
      <rPr>
        <b/>
        <vertAlign val="superscript"/>
        <sz val="16"/>
        <color theme="1"/>
        <rFont val="Times New Roman"/>
        <family val="1"/>
      </rPr>
      <t>2</t>
    </r>
    <r>
      <rPr>
        <b/>
        <sz val="16"/>
        <color theme="1"/>
        <rFont val="Times New Roman"/>
        <family val="1"/>
      </rPr>
      <t xml:space="preserve">     -</t>
    </r>
  </si>
  <si>
    <t>X =</t>
  </si>
  <si>
    <t>Y =</t>
  </si>
  <si>
    <t>O</t>
  </si>
  <si>
    <t>U =</t>
  </si>
  <si>
    <t>V =</t>
  </si>
  <si>
    <t>AB =</t>
  </si>
  <si>
    <t>AC =</t>
  </si>
  <si>
    <t>CB =</t>
  </si>
  <si>
    <t>BC =</t>
  </si>
  <si>
    <t>AD =</t>
  </si>
  <si>
    <t>X -</t>
  </si>
  <si>
    <t>Y -</t>
  </si>
  <si>
    <t xml:space="preserve">  +X</t>
  </si>
  <si>
    <t xml:space="preserve">  Y +</t>
  </si>
  <si>
    <t>2)</t>
  </si>
  <si>
    <t>1)</t>
  </si>
  <si>
    <t>DC =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</si>
</sst>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2"/>
      <color theme="1"/>
      <name val="Times New Roman"/>
      <family val="1"/>
    </font>
    <font>
      <b/>
      <vertAlign val="superscript"/>
      <sz val="12"/>
      <color theme="1"/>
      <name val="Times New Roman"/>
      <family val="1"/>
    </font>
    <font>
      <b/>
      <sz val="14"/>
      <color rgb="FF0070C0"/>
      <name val="Times New Roman"/>
      <family val="1"/>
    </font>
    <font>
      <sz val="14"/>
      <color theme="1"/>
      <name val="Calibri"/>
      <family val="2"/>
      <scheme val="minor"/>
    </font>
    <font>
      <b/>
      <sz val="16"/>
      <color rgb="FFFF0000"/>
      <name val="Times New Roman"/>
      <family val="1"/>
    </font>
    <font>
      <b/>
      <sz val="16"/>
      <color theme="1"/>
      <name val="Times New Roman"/>
      <family val="1"/>
    </font>
    <font>
      <b/>
      <vertAlign val="superscript"/>
      <sz val="16"/>
      <color theme="1"/>
      <name val="Times New Roman"/>
      <family val="1"/>
    </font>
    <font>
      <sz val="16"/>
      <color theme="1"/>
      <name val="Calibri"/>
      <family val="2"/>
      <scheme val="minor"/>
    </font>
    <font>
      <b/>
      <sz val="16"/>
      <color rgb="FF0070C0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4"/>
      <color rgb="FF00B0F0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/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/>
    <xf numFmtId="0" fontId="6" fillId="0" borderId="0" xfId="0" applyFont="1" applyAlignment="1">
      <alignment horizontal="left"/>
    </xf>
    <xf numFmtId="0" fontId="7" fillId="0" borderId="8" xfId="0" applyFont="1" applyBorder="1" applyAlignment="1">
      <alignment horizontal="right"/>
    </xf>
    <xf numFmtId="0" fontId="8" fillId="0" borderId="1" xfId="0" applyFont="1" applyBorder="1" applyAlignment="1">
      <alignment horizontal="left"/>
    </xf>
    <xf numFmtId="0" fontId="7" fillId="0" borderId="1" xfId="0" applyFont="1" applyBorder="1" applyAlignment="1">
      <alignment horizontal="right"/>
    </xf>
    <xf numFmtId="0" fontId="7" fillId="0" borderId="9" xfId="0" applyFont="1" applyBorder="1" applyAlignment="1">
      <alignment horizontal="center"/>
    </xf>
    <xf numFmtId="0" fontId="8" fillId="0" borderId="0" xfId="0" applyFont="1"/>
    <xf numFmtId="0" fontId="8" fillId="0" borderId="10" xfId="0" applyFont="1" applyBorder="1"/>
    <xf numFmtId="0" fontId="8" fillId="0" borderId="11" xfId="0" applyFont="1" applyBorder="1"/>
    <xf numFmtId="0" fontId="8" fillId="0" borderId="12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3" xfId="0" applyFont="1" applyBorder="1" applyAlignment="1">
      <alignment horizontal="right"/>
    </xf>
    <xf numFmtId="0" fontId="8" fillId="0" borderId="14" xfId="0" applyFont="1" applyBorder="1" applyAlignment="1">
      <alignment horizontal="right"/>
    </xf>
    <xf numFmtId="0" fontId="8" fillId="0" borderId="15" xfId="0" applyFont="1" applyBorder="1"/>
    <xf numFmtId="0" fontId="8" fillId="0" borderId="0" xfId="0" applyFont="1" applyBorder="1"/>
    <xf numFmtId="0" fontId="10" fillId="0" borderId="0" xfId="0" applyFont="1"/>
    <xf numFmtId="0" fontId="7" fillId="0" borderId="1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2" xfId="0" applyFont="1" applyBorder="1"/>
    <xf numFmtId="0" fontId="1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17" xfId="0" applyFont="1" applyBorder="1" applyAlignment="1">
      <alignment horizontal="center"/>
    </xf>
    <xf numFmtId="0" fontId="8" fillId="0" borderId="8" xfId="0" applyFont="1" applyBorder="1" applyAlignment="1">
      <alignment horizontal="right"/>
    </xf>
    <xf numFmtId="0" fontId="8" fillId="0" borderId="9" xfId="0" applyFont="1" applyBorder="1"/>
    <xf numFmtId="0" fontId="8" fillId="0" borderId="13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3" xfId="0" applyFont="1" applyBorder="1"/>
    <xf numFmtId="0" fontId="8" fillId="0" borderId="12" xfId="0" applyFont="1" applyBorder="1"/>
    <xf numFmtId="0" fontId="7" fillId="0" borderId="0" xfId="0" applyFont="1"/>
    <xf numFmtId="0" fontId="8" fillId="0" borderId="8" xfId="0" applyFont="1" applyBorder="1"/>
    <xf numFmtId="0" fontId="8" fillId="0" borderId="9" xfId="0" applyFont="1" applyBorder="1" applyAlignment="1">
      <alignment horizontal="left"/>
    </xf>
    <xf numFmtId="0" fontId="12" fillId="0" borderId="0" xfId="0" applyFont="1"/>
    <xf numFmtId="0" fontId="12" fillId="0" borderId="0" xfId="0" applyFont="1" applyAlignment="1">
      <alignment horizontal="right"/>
    </xf>
    <xf numFmtId="0" fontId="12" fillId="0" borderId="11" xfId="0" applyFont="1" applyBorder="1"/>
    <xf numFmtId="0" fontId="12" fillId="0" borderId="0" xfId="0" applyFont="1" applyAlignment="1">
      <alignment horizontal="center"/>
    </xf>
    <xf numFmtId="0" fontId="13" fillId="0" borderId="0" xfId="0" applyFont="1"/>
    <xf numFmtId="0" fontId="12" fillId="0" borderId="8" xfId="0" applyFont="1" applyBorder="1"/>
    <xf numFmtId="0" fontId="12" fillId="0" borderId="9" xfId="0" applyFont="1" applyBorder="1"/>
    <xf numFmtId="0" fontId="12" fillId="0" borderId="10" xfId="0" applyFont="1" applyBorder="1"/>
    <xf numFmtId="0" fontId="12" fillId="0" borderId="15" xfId="0" applyFont="1" applyBorder="1"/>
    <xf numFmtId="0" fontId="13" fillId="0" borderId="8" xfId="0" applyFont="1" applyBorder="1"/>
    <xf numFmtId="0" fontId="13" fillId="0" borderId="9" xfId="0" applyFont="1" applyBorder="1" applyAlignment="1">
      <alignment horizontal="left"/>
    </xf>
    <xf numFmtId="0" fontId="13" fillId="0" borderId="3" xfId="0" applyFont="1" applyBorder="1"/>
    <xf numFmtId="0" fontId="13" fillId="0" borderId="5" xfId="0" applyFont="1" applyBorder="1" applyAlignment="1">
      <alignment horizontal="left"/>
    </xf>
    <xf numFmtId="0" fontId="13" fillId="0" borderId="10" xfId="0" applyFont="1" applyBorder="1"/>
    <xf numFmtId="0" fontId="13" fillId="0" borderId="15" xfId="0" applyFont="1" applyBorder="1" applyAlignment="1">
      <alignment horizontal="left"/>
    </xf>
    <xf numFmtId="0" fontId="14" fillId="0" borderId="10" xfId="0" applyFont="1" applyBorder="1"/>
    <xf numFmtId="0" fontId="12" fillId="0" borderId="0" xfId="0" applyFont="1" applyBorder="1"/>
    <xf numFmtId="0" fontId="12" fillId="0" borderId="1" xfId="0" applyFont="1" applyBorder="1"/>
    <xf numFmtId="0" fontId="12" fillId="0" borderId="3" xfId="0" applyFont="1" applyBorder="1"/>
    <xf numFmtId="0" fontId="12" fillId="0" borderId="0" xfId="0" applyFont="1" applyBorder="1" applyAlignment="1">
      <alignment horizontal="center"/>
    </xf>
    <xf numFmtId="0" fontId="13" fillId="0" borderId="1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7" fillId="0" borderId="8" xfId="0" applyFont="1" applyBorder="1"/>
    <xf numFmtId="0" fontId="7" fillId="0" borderId="9" xfId="0" applyFont="1" applyBorder="1" applyAlignment="1">
      <alignment horizontal="left"/>
    </xf>
    <xf numFmtId="0" fontId="7" fillId="0" borderId="10" xfId="0" applyFont="1" applyBorder="1"/>
    <xf numFmtId="0" fontId="7" fillId="0" borderId="15" xfId="0" applyFont="1" applyBorder="1" applyAlignment="1">
      <alignment horizontal="left"/>
    </xf>
    <xf numFmtId="0" fontId="7" fillId="0" borderId="9" xfId="0" applyFont="1" applyBorder="1"/>
    <xf numFmtId="0" fontId="7" fillId="0" borderId="15" xfId="0" applyFont="1" applyBorder="1"/>
    <xf numFmtId="0" fontId="7" fillId="0" borderId="16" xfId="0" applyFont="1" applyBorder="1"/>
    <xf numFmtId="0" fontId="7" fillId="0" borderId="17" xfId="0" applyFont="1" applyBorder="1"/>
    <xf numFmtId="0" fontId="12" fillId="0" borderId="1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3"/>
  <sheetViews>
    <sheetView workbookViewId="0">
      <selection activeCell="A9" sqref="A9"/>
    </sheetView>
  </sheetViews>
  <sheetFormatPr defaultRowHeight="15"/>
  <cols>
    <col min="1" max="1" width="11" customWidth="1"/>
    <col min="2" max="2" width="6.140625" customWidth="1"/>
    <col min="3" max="3" width="7.140625" customWidth="1"/>
    <col min="4" max="4" width="19" customWidth="1"/>
    <col min="5" max="5" width="11.42578125" customWidth="1"/>
    <col min="6" max="6" width="15" customWidth="1"/>
    <col min="8" max="8" width="11.85546875" customWidth="1"/>
    <col min="9" max="10" width="12.42578125" customWidth="1"/>
    <col min="11" max="11" width="21.7109375" customWidth="1"/>
  </cols>
  <sheetData>
    <row r="1" spans="1:14" ht="11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6" customHeight="1">
      <c r="A2" s="1"/>
      <c r="B2" s="1"/>
      <c r="C2" s="1"/>
      <c r="D2" s="1"/>
      <c r="E2" s="2"/>
      <c r="F2" s="1"/>
      <c r="G2" s="1"/>
      <c r="H2" s="1"/>
      <c r="I2" s="1"/>
      <c r="J2" s="1"/>
      <c r="K2" s="1"/>
      <c r="L2" s="1"/>
      <c r="M2" s="1"/>
      <c r="N2" s="1"/>
    </row>
    <row r="3" spans="1:14" ht="20.25">
      <c r="A3" s="1"/>
      <c r="B3" s="12">
        <v>1</v>
      </c>
      <c r="C3" s="1"/>
      <c r="D3" s="3" t="s">
        <v>12</v>
      </c>
      <c r="E3" s="15">
        <f>2*A8</f>
        <v>130</v>
      </c>
      <c r="F3" s="16" t="s">
        <v>9</v>
      </c>
      <c r="G3" s="17">
        <f>3*A8</f>
        <v>195</v>
      </c>
      <c r="H3" s="16" t="s">
        <v>10</v>
      </c>
      <c r="I3" s="18">
        <f>A8*A8</f>
        <v>4225</v>
      </c>
      <c r="J3" s="19"/>
      <c r="K3" s="10" t="s">
        <v>1</v>
      </c>
      <c r="L3" s="1"/>
      <c r="M3" s="1"/>
      <c r="N3" s="1"/>
    </row>
    <row r="4" spans="1:14" ht="20.25">
      <c r="A4" s="1"/>
      <c r="B4" s="12"/>
      <c r="C4" s="1"/>
      <c r="D4" s="3"/>
      <c r="E4" s="20"/>
      <c r="F4" s="21"/>
      <c r="G4" s="21"/>
      <c r="H4" s="21"/>
      <c r="I4" s="22">
        <v>2</v>
      </c>
      <c r="J4" s="19"/>
      <c r="K4" s="10"/>
      <c r="L4" s="1"/>
      <c r="M4" s="1"/>
      <c r="N4" s="1"/>
    </row>
    <row r="5" spans="1:14" ht="15" customHeight="1">
      <c r="A5" s="1"/>
      <c r="B5" s="12"/>
      <c r="C5" s="1"/>
      <c r="D5" s="3"/>
      <c r="E5" s="19"/>
      <c r="F5" s="19"/>
      <c r="G5" s="19"/>
      <c r="H5" s="19"/>
      <c r="I5" s="19"/>
      <c r="J5" s="19"/>
      <c r="K5" s="10"/>
      <c r="L5" s="1"/>
      <c r="M5" s="1"/>
      <c r="N5" s="1"/>
    </row>
    <row r="6" spans="1:14" ht="24">
      <c r="A6" s="1"/>
      <c r="B6" s="12"/>
      <c r="C6" s="1"/>
      <c r="D6" s="3" t="s">
        <v>12</v>
      </c>
      <c r="E6" s="15">
        <f>-A8</f>
        <v>-65</v>
      </c>
      <c r="F6" s="23" t="s">
        <v>19</v>
      </c>
      <c r="G6" s="17">
        <f>A8*A8</f>
        <v>4225</v>
      </c>
      <c r="H6" s="23" t="s">
        <v>11</v>
      </c>
      <c r="I6" s="18">
        <f>A8*A8*A8</f>
        <v>274625</v>
      </c>
      <c r="J6" s="19"/>
      <c r="K6" s="10" t="s">
        <v>2</v>
      </c>
      <c r="L6" s="1"/>
      <c r="M6" s="1"/>
      <c r="N6" s="1"/>
    </row>
    <row r="7" spans="1:14" ht="20.25">
      <c r="A7" s="2" t="s">
        <v>0</v>
      </c>
      <c r="B7" s="12"/>
      <c r="C7" s="1"/>
      <c r="D7" s="3"/>
      <c r="E7" s="24">
        <v>2</v>
      </c>
      <c r="F7" s="21"/>
      <c r="G7" s="25">
        <v>2</v>
      </c>
      <c r="H7" s="21"/>
      <c r="I7" s="26"/>
      <c r="J7" s="19"/>
      <c r="K7" s="10"/>
      <c r="L7" s="1"/>
      <c r="M7" s="1"/>
      <c r="N7" s="1"/>
    </row>
    <row r="8" spans="1:14" ht="19.5" customHeight="1">
      <c r="A8" s="5">
        <v>65</v>
      </c>
      <c r="B8" s="12"/>
      <c r="C8" s="1"/>
      <c r="D8" s="3"/>
      <c r="E8" s="27"/>
      <c r="F8" s="19"/>
      <c r="G8" s="19"/>
      <c r="H8" s="19"/>
      <c r="I8" s="19"/>
      <c r="J8" s="19"/>
      <c r="K8" s="10"/>
      <c r="L8" s="1"/>
      <c r="M8" s="1"/>
      <c r="N8" s="1"/>
    </row>
    <row r="9" spans="1:14" ht="21">
      <c r="A9" s="1"/>
      <c r="B9" s="12"/>
      <c r="C9" s="1"/>
      <c r="D9" s="14" t="s">
        <v>12</v>
      </c>
      <c r="E9" s="28"/>
      <c r="F9" s="29">
        <f>-18*A8-9*A8*A8+12*A8*A8*A8</f>
        <v>3256305</v>
      </c>
      <c r="G9" s="28"/>
      <c r="H9" s="28">
        <f>F9/4</f>
        <v>814076.25</v>
      </c>
      <c r="I9" s="28"/>
      <c r="J9" s="19"/>
      <c r="K9" s="10" t="s">
        <v>1</v>
      </c>
      <c r="L9" s="1"/>
      <c r="M9" s="1"/>
      <c r="N9" s="1"/>
    </row>
    <row r="10" spans="1:14" ht="21">
      <c r="A10" s="1"/>
      <c r="B10" s="12"/>
      <c r="C10" s="1"/>
      <c r="D10" s="1"/>
      <c r="E10" s="28"/>
      <c r="F10" s="30">
        <v>4</v>
      </c>
      <c r="G10" s="28"/>
      <c r="H10" s="28"/>
      <c r="I10" s="28"/>
      <c r="J10" s="19"/>
      <c r="K10" s="7"/>
      <c r="L10" s="1"/>
      <c r="M10" s="1"/>
      <c r="N10" s="1">
        <f>19*19</f>
        <v>361</v>
      </c>
    </row>
    <row r="11" spans="1:14" ht="11.25" customHeight="1" thickBot="1">
      <c r="A11" s="1"/>
      <c r="B11" s="13"/>
      <c r="C11" s="6"/>
      <c r="D11" s="6"/>
      <c r="E11" s="27"/>
      <c r="F11" s="31"/>
      <c r="G11" s="31"/>
      <c r="H11" s="27"/>
      <c r="I11" s="31"/>
      <c r="J11" s="27"/>
      <c r="K11" s="8"/>
      <c r="L11" s="6"/>
      <c r="M11" s="1"/>
      <c r="N11" s="1">
        <f>722/19</f>
        <v>38</v>
      </c>
    </row>
    <row r="12" spans="1:14" ht="27" customHeight="1">
      <c r="A12" s="1"/>
      <c r="B12" s="12">
        <v>2</v>
      </c>
      <c r="C12" s="1"/>
      <c r="D12" s="4" t="s">
        <v>13</v>
      </c>
      <c r="E12" s="29">
        <f>3*A8*A8</f>
        <v>12675</v>
      </c>
      <c r="F12" s="32" t="s">
        <v>5</v>
      </c>
      <c r="G12" s="33" t="s">
        <v>3</v>
      </c>
      <c r="H12" s="29">
        <f>2*A8</f>
        <v>130</v>
      </c>
      <c r="I12" s="19"/>
      <c r="J12" s="29">
        <f>-2*A8</f>
        <v>-130</v>
      </c>
      <c r="K12" s="10" t="s">
        <v>5</v>
      </c>
      <c r="L12" s="1"/>
      <c r="M12" s="1"/>
      <c r="N12" s="1"/>
    </row>
    <row r="13" spans="1:14" ht="20.25">
      <c r="A13" s="1"/>
      <c r="B13" s="12"/>
      <c r="C13" s="1"/>
      <c r="D13" s="4" t="s">
        <v>14</v>
      </c>
      <c r="E13" s="34">
        <f>-4*A8*A8</f>
        <v>-16900</v>
      </c>
      <c r="F13" s="19"/>
      <c r="G13" s="33" t="s">
        <v>4</v>
      </c>
      <c r="H13" s="34">
        <f>-A8</f>
        <v>-65</v>
      </c>
      <c r="I13" s="19"/>
      <c r="J13" s="34">
        <f>A8</f>
        <v>65</v>
      </c>
      <c r="K13" s="10"/>
      <c r="L13" s="1"/>
      <c r="M13" s="1"/>
      <c r="N13" s="1"/>
    </row>
    <row r="14" spans="1:14" ht="9" customHeight="1">
      <c r="A14" s="1"/>
      <c r="B14" s="12"/>
      <c r="C14" s="1"/>
      <c r="D14" s="1"/>
      <c r="E14" s="19"/>
      <c r="F14" s="19"/>
      <c r="G14" s="19"/>
      <c r="H14" s="19"/>
      <c r="I14" s="19"/>
      <c r="J14" s="19"/>
      <c r="K14" s="10"/>
      <c r="L14" s="1"/>
      <c r="M14" s="1"/>
      <c r="N14" s="1"/>
    </row>
    <row r="15" spans="1:14" ht="21" thickBot="1">
      <c r="A15" s="1"/>
      <c r="B15" s="13"/>
      <c r="C15" s="6"/>
      <c r="D15" s="6"/>
      <c r="E15" s="27"/>
      <c r="F15" s="27"/>
      <c r="G15" s="31"/>
      <c r="H15" s="27"/>
      <c r="I15" s="27"/>
      <c r="J15" s="31"/>
      <c r="K15" s="11"/>
      <c r="L15" s="6"/>
      <c r="M15" s="1"/>
      <c r="N15" s="1"/>
    </row>
    <row r="16" spans="1:14" ht="25.5" customHeight="1">
      <c r="A16" s="1"/>
      <c r="B16" s="12">
        <v>3</v>
      </c>
      <c r="C16" s="1"/>
      <c r="D16" s="3" t="s">
        <v>15</v>
      </c>
      <c r="E16" s="35"/>
      <c r="F16" s="36" t="s">
        <v>6</v>
      </c>
      <c r="G16" s="19"/>
      <c r="H16" s="37" t="s">
        <v>16</v>
      </c>
      <c r="I16" s="38">
        <f>A8</f>
        <v>65</v>
      </c>
      <c r="J16" s="19"/>
      <c r="K16" s="10" t="s">
        <v>7</v>
      </c>
      <c r="L16" s="1"/>
      <c r="M16" s="1"/>
      <c r="N16" s="1"/>
    </row>
    <row r="17" spans="1:14" ht="20.25">
      <c r="A17" s="1"/>
      <c r="B17" s="12"/>
      <c r="C17" s="1"/>
      <c r="D17" s="3"/>
      <c r="E17" s="39">
        <f>A8</f>
        <v>65</v>
      </c>
      <c r="F17" s="40" t="s">
        <v>17</v>
      </c>
      <c r="G17" s="19"/>
      <c r="H17" s="19"/>
      <c r="I17" s="19"/>
      <c r="J17" s="19"/>
      <c r="K17" s="10"/>
      <c r="L17" s="1"/>
      <c r="M17" s="1"/>
      <c r="N17" s="1"/>
    </row>
    <row r="18" spans="1:14" ht="20.25">
      <c r="A18" s="1"/>
      <c r="B18" s="12"/>
      <c r="C18" s="1"/>
      <c r="D18" s="3"/>
      <c r="E18" s="41"/>
      <c r="F18" s="19"/>
      <c r="G18" s="19"/>
      <c r="H18" s="19"/>
      <c r="I18" s="19"/>
      <c r="J18" s="19"/>
      <c r="K18" s="10"/>
      <c r="L18" s="1"/>
      <c r="M18" s="1"/>
      <c r="N18" s="1"/>
    </row>
    <row r="19" spans="1:14" ht="20.25">
      <c r="A19" s="1"/>
      <c r="B19" s="12"/>
      <c r="C19" s="1"/>
      <c r="D19" s="3" t="s">
        <v>15</v>
      </c>
      <c r="E19" s="42"/>
      <c r="F19" s="43">
        <f>I16</f>
        <v>65</v>
      </c>
      <c r="G19" s="19"/>
      <c r="H19" s="19"/>
      <c r="I19" s="19"/>
      <c r="J19" s="19"/>
      <c r="K19" s="10" t="s">
        <v>8</v>
      </c>
      <c r="L19" s="1"/>
      <c r="M19" s="1"/>
      <c r="N19" s="1"/>
    </row>
    <row r="20" spans="1:14" ht="20.25">
      <c r="A20" s="1"/>
      <c r="B20" s="12"/>
      <c r="C20" s="1"/>
      <c r="D20" s="1"/>
      <c r="E20" s="39">
        <f>A8</f>
        <v>65</v>
      </c>
      <c r="F20" s="40" t="s">
        <v>18</v>
      </c>
      <c r="G20" s="19"/>
      <c r="H20" s="19"/>
      <c r="I20" s="19"/>
      <c r="J20" s="19"/>
      <c r="K20" s="9"/>
      <c r="L20" s="1"/>
      <c r="M20" s="1"/>
      <c r="N20" s="1"/>
    </row>
    <row r="21" spans="1:14" ht="18.7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 ht="18.7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 ht="18.7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M15"/>
  <sheetViews>
    <sheetView tabSelected="1" workbookViewId="0">
      <selection activeCell="F3" sqref="F3"/>
    </sheetView>
  </sheetViews>
  <sheetFormatPr defaultRowHeight="18.75"/>
  <cols>
    <col min="1" max="1" width="9.140625" style="44"/>
    <col min="2" max="2" width="7.42578125" style="44" customWidth="1"/>
    <col min="3" max="3" width="11.7109375" style="44" customWidth="1"/>
    <col min="4" max="7" width="9.140625" style="44"/>
    <col min="8" max="8" width="14.5703125" style="44" customWidth="1"/>
    <col min="9" max="9" width="9.140625" style="44"/>
    <col min="10" max="10" width="11.42578125" style="44" bestFit="1" customWidth="1"/>
    <col min="11" max="16384" width="9.140625" style="44"/>
  </cols>
  <sheetData>
    <row r="2" spans="1:13">
      <c r="E2" s="44" t="s">
        <v>0</v>
      </c>
      <c r="F2" s="48">
        <v>26</v>
      </c>
    </row>
    <row r="4" spans="1:13" ht="20.25">
      <c r="A4" s="47" t="s">
        <v>35</v>
      </c>
      <c r="C4" s="44" t="s">
        <v>25</v>
      </c>
      <c r="D4" s="53">
        <f>-2*F2</f>
        <v>-52</v>
      </c>
      <c r="E4" s="54">
        <f>-F2+1</f>
        <v>-25</v>
      </c>
      <c r="H4" s="47" t="s">
        <v>23</v>
      </c>
      <c r="I4" s="66">
        <f>-F2-6</f>
        <v>-32</v>
      </c>
      <c r="J4" s="67">
        <f>-8*F2-1</f>
        <v>-209</v>
      </c>
    </row>
    <row r="5" spans="1:13" ht="24" customHeight="1">
      <c r="C5" s="44" t="s">
        <v>26</v>
      </c>
      <c r="D5" s="55">
        <f>2-F2</f>
        <v>-24</v>
      </c>
      <c r="E5" s="56">
        <f>2*F2+1</f>
        <v>53</v>
      </c>
      <c r="H5" s="47" t="s">
        <v>24</v>
      </c>
      <c r="I5" s="68">
        <f>-3*F2-10</f>
        <v>-88</v>
      </c>
      <c r="J5" s="69">
        <f>-14*F2-1</f>
        <v>-365</v>
      </c>
    </row>
    <row r="6" spans="1:13" ht="25.5" customHeight="1">
      <c r="C6" s="44" t="s">
        <v>27</v>
      </c>
      <c r="D6" s="57">
        <f>-F2-2</f>
        <v>-28</v>
      </c>
      <c r="E6" s="58">
        <f>-3*F2</f>
        <v>-78</v>
      </c>
    </row>
    <row r="9" spans="1:13" ht="25.5" customHeight="1">
      <c r="A9" s="47" t="s">
        <v>34</v>
      </c>
      <c r="C9" s="60" t="s">
        <v>28</v>
      </c>
      <c r="D9" s="76" t="s">
        <v>30</v>
      </c>
      <c r="E9" s="64">
        <f>F2</f>
        <v>26</v>
      </c>
      <c r="F9" s="75" t="s">
        <v>31</v>
      </c>
      <c r="G9" s="54">
        <f>F2</f>
        <v>26</v>
      </c>
      <c r="H9" s="63" t="s">
        <v>25</v>
      </c>
      <c r="I9" s="53">
        <f>F2+5</f>
        <v>31</v>
      </c>
      <c r="J9" s="64">
        <f>F2-4</f>
        <v>22</v>
      </c>
      <c r="K9" s="61"/>
      <c r="L9" s="50"/>
    </row>
    <row r="10" spans="1:13" ht="25.5" customHeight="1">
      <c r="C10" s="60" t="s">
        <v>29</v>
      </c>
      <c r="D10" s="57">
        <f>-F2+5</f>
        <v>-21</v>
      </c>
      <c r="E10" s="65">
        <f>-2*F2-4</f>
        <v>-56</v>
      </c>
      <c r="F10" s="46"/>
      <c r="G10" s="52"/>
      <c r="H10" s="63" t="s">
        <v>36</v>
      </c>
      <c r="I10" s="57">
        <f>F2</f>
        <v>26</v>
      </c>
      <c r="J10" s="74" t="s">
        <v>32</v>
      </c>
      <c r="K10" s="74" t="s">
        <v>33</v>
      </c>
      <c r="L10" s="58">
        <f>2*F2</f>
        <v>52</v>
      </c>
    </row>
    <row r="13" spans="1:13" ht="20.25">
      <c r="D13" s="45" t="s">
        <v>6</v>
      </c>
      <c r="F13" s="49" t="s">
        <v>20</v>
      </c>
      <c r="G13" s="70">
        <v>5</v>
      </c>
      <c r="K13" s="44" t="s">
        <v>22</v>
      </c>
      <c r="L13" s="49" t="s">
        <v>20</v>
      </c>
      <c r="M13" s="72">
        <v>0</v>
      </c>
    </row>
    <row r="14" spans="1:13" ht="28.5" customHeight="1">
      <c r="F14" s="51" t="s">
        <v>21</v>
      </c>
      <c r="G14" s="71">
        <f>-F2-4</f>
        <v>-30</v>
      </c>
      <c r="L14" s="62" t="s">
        <v>21</v>
      </c>
      <c r="M14" s="73">
        <f>-F2</f>
        <v>-26</v>
      </c>
    </row>
    <row r="15" spans="1:13" ht="20.25">
      <c r="L15" s="59"/>
      <c r="M15" s="73">
        <v>2</v>
      </c>
    </row>
  </sheetData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TOÁN CC2</vt:lpstr>
      <vt:lpstr>HÌNH HỌC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2017-11-18T04:56:14Z</dcterms:created>
  <dcterms:modified xsi:type="dcterms:W3CDTF">2017-11-22T13:58:35Z</dcterms:modified>
</cp:coreProperties>
</file>